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0" yWindow="700" windowWidth="25600" windowHeight="16060" activeTab="0"/>
  </bookViews>
  <sheets>
    <sheet name="Sheet1" sheetId="1" r:id="rId1"/>
  </sheets>
  <definedNames>
    <definedName name="_xlnm.Print_Area" localSheetId="0">'Sheet1'!$A$1:$F$46</definedName>
  </definedNames>
  <calcPr fullCalcOnLoad="1"/>
</workbook>
</file>

<file path=xl/sharedStrings.xml><?xml version="1.0" encoding="utf-8"?>
<sst xmlns="http://schemas.openxmlformats.org/spreadsheetml/2006/main" count="21" uniqueCount="21">
  <si>
    <t>Date</t>
  </si>
  <si>
    <t>Miles</t>
  </si>
  <si>
    <t>Claim</t>
  </si>
  <si>
    <t>Claim/mile</t>
  </si>
  <si>
    <t>Claim after 100 miles</t>
  </si>
  <si>
    <t>Cost</t>
  </si>
  <si>
    <t>Name</t>
  </si>
  <si>
    <t>Centre</t>
  </si>
  <si>
    <t>Month</t>
  </si>
  <si>
    <t>Description of journey</t>
  </si>
  <si>
    <t>No. of miles</t>
  </si>
  <si>
    <t>total no. of miles:</t>
  </si>
  <si>
    <t>Registration no.</t>
  </si>
  <si>
    <t>total due:</t>
  </si>
  <si>
    <t xml:space="preserve">                                </t>
  </si>
  <si>
    <t>&gt; 100</t>
  </si>
  <si>
    <t>No. of Passengers</t>
  </si>
  <si>
    <t>Passengers</t>
  </si>
  <si>
    <r>
      <rPr>
        <b/>
        <sz val="10"/>
        <rFont val="Cambria"/>
        <family val="1"/>
      </rPr>
      <t xml:space="preserve">  </t>
    </r>
    <r>
      <rPr>
        <b/>
        <sz val="10"/>
        <rFont val="Calibri"/>
        <family val="2"/>
      </rPr>
      <t xml:space="preserve">  </t>
    </r>
  </si>
  <si>
    <r>
      <t xml:space="preserve">Submitted on the online expenses system         </t>
    </r>
    <r>
      <rPr>
        <sz val="16"/>
        <rFont val="ＭＳ ゴシック"/>
        <family val="2"/>
      </rPr>
      <t xml:space="preserve">☐ </t>
    </r>
    <r>
      <rPr>
        <sz val="14"/>
        <rFont val="Wingdings"/>
        <family val="0"/>
      </rPr>
      <t></t>
    </r>
    <r>
      <rPr>
        <sz val="13"/>
        <rFont val="Calibri"/>
        <family val="2"/>
      </rPr>
      <t>Please Tick</t>
    </r>
  </si>
  <si>
    <r>
      <rPr>
        <b/>
        <sz val="20"/>
        <rFont val="Calibri"/>
        <family val="2"/>
      </rPr>
      <t>Mileage expenses 2018/2019</t>
    </r>
    <r>
      <rPr>
        <b/>
        <sz val="18"/>
        <rFont val="Calibri"/>
        <family val="2"/>
      </rPr>
      <t xml:space="preserve">
</t>
    </r>
    <r>
      <rPr>
        <b/>
        <sz val="18"/>
        <color indexed="23"/>
        <rFont val="Calibri"/>
        <family val="2"/>
      </rPr>
      <t xml:space="preserve">
</t>
    </r>
    <r>
      <rPr>
        <b/>
        <i/>
        <sz val="17"/>
        <color indexed="23"/>
        <rFont val="Calibri"/>
        <family val="2"/>
      </rPr>
      <t>Please ensure this is entered onto the expenses system</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</si>
</sst>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809]dd\ mmmm\ yyyy"/>
    <numFmt numFmtId="174" formatCode="[$-F800]dddd\,\ mmmm\ dd\,\ yyyy"/>
    <numFmt numFmtId="175" formatCode="m/d"/>
    <numFmt numFmtId="176" formatCode="&quot;Yes&quot;;&quot;Yes&quot;;&quot;No&quot;"/>
    <numFmt numFmtId="177" formatCode="&quot;True&quot;;&quot;True&quot;;&quot;False&quot;"/>
    <numFmt numFmtId="178" formatCode="&quot;On&quot;;&quot;On&quot;;&quot;Off&quot;"/>
  </numFmts>
  <fonts count="59">
    <font>
      <sz val="10"/>
      <name val="Arial"/>
      <family val="2"/>
    </font>
    <font>
      <u val="single"/>
      <sz val="10"/>
      <color indexed="12"/>
      <name val="Arial"/>
      <family val="2"/>
    </font>
    <font>
      <u val="single"/>
      <sz val="10"/>
      <color indexed="36"/>
      <name val="Arial"/>
      <family val="2"/>
    </font>
    <font>
      <b/>
      <sz val="10"/>
      <name val="Calibri"/>
      <family val="2"/>
    </font>
    <font>
      <sz val="13"/>
      <name val="Calibri"/>
      <family val="2"/>
    </font>
    <font>
      <b/>
      <sz val="18"/>
      <name val="Calibri"/>
      <family val="2"/>
    </font>
    <font>
      <sz val="16"/>
      <name val="ＭＳ ゴシック"/>
      <family val="2"/>
    </font>
    <font>
      <b/>
      <sz val="18"/>
      <color indexed="23"/>
      <name val="Calibri"/>
      <family val="2"/>
    </font>
    <font>
      <b/>
      <sz val="10"/>
      <name val="Cambria"/>
      <family val="1"/>
    </font>
    <font>
      <b/>
      <sz val="10"/>
      <name val="Wingdings"/>
      <family val="0"/>
    </font>
    <font>
      <sz val="14"/>
      <name val="Wingdings"/>
      <family val="0"/>
    </font>
    <font>
      <b/>
      <sz val="20"/>
      <name val="Calibri"/>
      <family val="2"/>
    </font>
    <font>
      <b/>
      <i/>
      <sz val="17"/>
      <color indexed="23"/>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8"/>
      <name val="Calibri"/>
      <family val="2"/>
    </font>
    <font>
      <sz val="14"/>
      <name val="Calibri"/>
      <family val="2"/>
    </font>
    <font>
      <sz val="12"/>
      <name val="Calibri"/>
      <family val="0"/>
    </font>
    <font>
      <sz val="16"/>
      <name val="Calibri"/>
      <family val="2"/>
    </font>
    <font>
      <b/>
      <sz val="14"/>
      <name val="Calibri"/>
      <family val="2"/>
    </font>
    <font>
      <b/>
      <sz val="16"/>
      <name val="Calibri"/>
      <family val="2"/>
    </font>
    <font>
      <sz val="10"/>
      <name val="Calibri"/>
      <family val="2"/>
    </font>
    <font>
      <b/>
      <sz val="10"/>
      <color indexed="11"/>
      <name val="Calibri"/>
      <family val="2"/>
    </font>
    <font>
      <sz val="9"/>
      <color indexed="8"/>
      <name val="Calibri"/>
      <family val="2"/>
    </font>
    <font>
      <sz val="10"/>
      <color indexed="8"/>
      <name val="Calibri"/>
      <family val="2"/>
    </font>
    <font>
      <sz val="14"/>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5EAD3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30" fillId="0" borderId="0" xfId="0" applyFont="1" applyAlignment="1">
      <alignment horizontal="center" vertical="center"/>
    </xf>
    <xf numFmtId="175" fontId="31" fillId="0" borderId="10" xfId="0" applyNumberFormat="1" applyFont="1" applyBorder="1" applyAlignment="1">
      <alignment horizontal="center"/>
    </xf>
    <xf numFmtId="0" fontId="31" fillId="0" borderId="11" xfId="0" applyFont="1" applyBorder="1" applyAlignment="1">
      <alignment horizontal="centerContinuous"/>
    </xf>
    <xf numFmtId="0" fontId="31" fillId="0" borderId="12" xfId="0" applyFont="1" applyBorder="1" applyAlignment="1">
      <alignment horizontal="centerContinuous"/>
    </xf>
    <xf numFmtId="0" fontId="31" fillId="0" borderId="10" xfId="0" applyFont="1" applyBorder="1" applyAlignment="1">
      <alignment horizontal="center"/>
    </xf>
    <xf numFmtId="0" fontId="31" fillId="0" borderId="10" xfId="0" applyFont="1" applyBorder="1" applyAlignment="1">
      <alignment horizontal="center" wrapText="1"/>
    </xf>
    <xf numFmtId="15" fontId="32"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horizontal="center"/>
      <protection locked="0"/>
    </xf>
    <xf numFmtId="172" fontId="33" fillId="0" borderId="10" xfId="0" applyNumberFormat="1" applyFont="1" applyBorder="1" applyAlignment="1">
      <alignment/>
    </xf>
    <xf numFmtId="175" fontId="3" fillId="0" borderId="10" xfId="0" applyNumberFormat="1" applyFont="1" applyBorder="1" applyAlignment="1">
      <alignment/>
    </xf>
    <xf numFmtId="0" fontId="34" fillId="0" borderId="10" xfId="0" applyFont="1" applyBorder="1" applyAlignment="1">
      <alignment horizontal="center"/>
    </xf>
    <xf numFmtId="172" fontId="35" fillId="0" borderId="10" xfId="0" applyNumberFormat="1" applyFont="1" applyBorder="1" applyAlignment="1">
      <alignment/>
    </xf>
    <xf numFmtId="0" fontId="31" fillId="0" borderId="12" xfId="0" applyFont="1" applyBorder="1" applyAlignment="1">
      <alignment/>
    </xf>
    <xf numFmtId="175" fontId="3" fillId="0" borderId="0" xfId="0" applyNumberFormat="1" applyFont="1" applyBorder="1" applyAlignment="1">
      <alignment/>
    </xf>
    <xf numFmtId="0" fontId="34" fillId="0" borderId="0" xfId="0" applyFont="1" applyBorder="1" applyAlignment="1">
      <alignment/>
    </xf>
    <xf numFmtId="0" fontId="31" fillId="0" borderId="0" xfId="0" applyFont="1" applyBorder="1" applyAlignment="1">
      <alignment/>
    </xf>
    <xf numFmtId="172" fontId="35" fillId="0" borderId="0" xfId="0" applyNumberFormat="1" applyFont="1" applyBorder="1" applyAlignment="1">
      <alignment/>
    </xf>
    <xf numFmtId="0" fontId="36" fillId="0" borderId="0" xfId="0" applyFont="1" applyAlignment="1">
      <alignment/>
    </xf>
    <xf numFmtId="175" fontId="3" fillId="0" borderId="0" xfId="0" applyNumberFormat="1" applyFont="1" applyAlignment="1">
      <alignment/>
    </xf>
    <xf numFmtId="0" fontId="3" fillId="0" borderId="0" xfId="0" applyFont="1" applyAlignment="1">
      <alignment/>
    </xf>
    <xf numFmtId="0" fontId="33" fillId="0" borderId="0" xfId="0" applyFont="1" applyAlignment="1">
      <alignment/>
    </xf>
    <xf numFmtId="0" fontId="35" fillId="0" borderId="0" xfId="0" applyFont="1" applyAlignment="1">
      <alignment/>
    </xf>
    <xf numFmtId="175" fontId="3" fillId="0" borderId="0" xfId="0" applyNumberFormat="1" applyFont="1" applyAlignment="1">
      <alignment horizontal="center"/>
    </xf>
    <xf numFmtId="0" fontId="3" fillId="0" borderId="0" xfId="0" applyFont="1" applyAlignment="1">
      <alignment horizontal="center"/>
    </xf>
    <xf numFmtId="0" fontId="35" fillId="0" borderId="0" xfId="0" applyFont="1" applyAlignment="1">
      <alignment horizontal="center"/>
    </xf>
    <xf numFmtId="0" fontId="35" fillId="0" borderId="0" xfId="0" applyFont="1" applyAlignment="1">
      <alignment/>
    </xf>
    <xf numFmtId="1" fontId="36" fillId="0" borderId="0" xfId="0" applyNumberFormat="1" applyFont="1" applyAlignment="1" applyProtection="1">
      <alignment horizontal="center"/>
      <protection locked="0"/>
    </xf>
    <xf numFmtId="172" fontId="36" fillId="0" borderId="0" xfId="0" applyNumberFormat="1" applyFont="1" applyAlignment="1" applyProtection="1">
      <alignment horizontal="center"/>
      <protection/>
    </xf>
    <xf numFmtId="172" fontId="33" fillId="0" borderId="0" xfId="0" applyNumberFormat="1" applyFont="1" applyAlignment="1" applyProtection="1">
      <alignment horizontal="center"/>
      <protection locked="0"/>
    </xf>
    <xf numFmtId="175" fontId="36" fillId="0" borderId="0" xfId="0" applyNumberFormat="1" applyFont="1" applyAlignment="1">
      <alignment horizontal="center"/>
    </xf>
    <xf numFmtId="172" fontId="36" fillId="0" borderId="0" xfId="0" applyNumberFormat="1" applyFont="1" applyAlignment="1">
      <alignment horizontal="center"/>
    </xf>
    <xf numFmtId="0" fontId="33" fillId="0" borderId="0" xfId="0" applyFont="1" applyAlignment="1">
      <alignment/>
    </xf>
    <xf numFmtId="175" fontId="3" fillId="0" borderId="0" xfId="0" applyNumberFormat="1" applyFont="1" applyAlignment="1">
      <alignment/>
    </xf>
    <xf numFmtId="0" fontId="58" fillId="0" borderId="0" xfId="0" applyFont="1" applyBorder="1" applyAlignment="1">
      <alignment horizontal="left"/>
    </xf>
    <xf numFmtId="0" fontId="30" fillId="0" borderId="0" xfId="0" applyFont="1" applyBorder="1" applyAlignment="1">
      <alignment horizontal="center" vertical="center"/>
    </xf>
    <xf numFmtId="0" fontId="36" fillId="0" borderId="0" xfId="0" applyFont="1" applyBorder="1" applyAlignment="1">
      <alignment vertical="top"/>
    </xf>
    <xf numFmtId="0" fontId="9" fillId="0" borderId="0" xfId="0" applyFont="1" applyBorder="1" applyAlignment="1">
      <alignment horizontal="left" vertical="center"/>
    </xf>
    <xf numFmtId="0" fontId="36" fillId="0" borderId="0" xfId="0" applyFont="1" applyBorder="1" applyAlignment="1">
      <alignment horizontal="left" vertical="top"/>
    </xf>
    <xf numFmtId="0" fontId="4" fillId="0" borderId="10" xfId="0" applyFont="1" applyBorder="1" applyAlignment="1">
      <alignment vertical="center" wrapText="1"/>
    </xf>
    <xf numFmtId="0" fontId="32" fillId="0" borderId="10" xfId="0" applyFont="1" applyBorder="1" applyAlignment="1">
      <alignment horizontal="center" vertical="center" wrapText="1"/>
    </xf>
    <xf numFmtId="0" fontId="36" fillId="0" borderId="11" xfId="0" applyFont="1" applyBorder="1" applyAlignment="1" applyProtection="1">
      <alignment vertical="center"/>
      <protection locked="0"/>
    </xf>
    <xf numFmtId="0" fontId="36" fillId="0" borderId="12" xfId="0" applyFont="1" applyBorder="1" applyAlignment="1" applyProtection="1">
      <alignment vertical="center"/>
      <protection locked="0"/>
    </xf>
    <xf numFmtId="0" fontId="36" fillId="0" borderId="0" xfId="0" applyFont="1" applyBorder="1" applyAlignment="1">
      <alignment horizontal="justify" vertical="top" wrapText="1"/>
    </xf>
    <xf numFmtId="0" fontId="36" fillId="0" borderId="0" xfId="0" applyFont="1" applyBorder="1" applyAlignment="1">
      <alignment/>
    </xf>
    <xf numFmtId="0" fontId="36" fillId="0" borderId="0" xfId="0" applyFont="1" applyAlignment="1">
      <alignment horizontal="justify" vertical="top" wrapText="1"/>
    </xf>
    <xf numFmtId="0" fontId="36" fillId="0" borderId="0" xfId="0" applyFont="1" applyAlignment="1">
      <alignment/>
    </xf>
    <xf numFmtId="0" fontId="34" fillId="0" borderId="11" xfId="0" applyFont="1" applyBorder="1" applyAlignment="1" applyProtection="1">
      <alignment/>
      <protection locked="0"/>
    </xf>
    <xf numFmtId="0" fontId="31" fillId="0" borderId="12" xfId="0" applyFont="1" applyBorder="1" applyAlignment="1">
      <alignment/>
    </xf>
    <xf numFmtId="0" fontId="34" fillId="0" borderId="11" xfId="0" applyFont="1" applyBorder="1" applyAlignment="1">
      <alignment/>
    </xf>
    <xf numFmtId="0" fontId="31" fillId="0" borderId="13" xfId="0" applyFont="1" applyBorder="1" applyAlignment="1">
      <alignment/>
    </xf>
    <xf numFmtId="0" fontId="36" fillId="0" borderId="14" xfId="0" applyFont="1" applyBorder="1" applyAlignment="1">
      <alignment/>
    </xf>
    <xf numFmtId="175" fontId="5" fillId="0" borderId="0" xfId="0" applyNumberFormat="1" applyFont="1" applyAlignment="1">
      <alignment horizontal="center" vertical="center" wrapText="1"/>
    </xf>
    <xf numFmtId="0" fontId="30" fillId="0" borderId="0" xfId="0" applyFont="1" applyAlignment="1">
      <alignment horizontal="center" vertical="center"/>
    </xf>
    <xf numFmtId="0" fontId="4" fillId="0" borderId="10" xfId="0" applyFont="1" applyBorder="1" applyAlignment="1">
      <alignment horizontal="left" vertical="center" wrapText="1"/>
    </xf>
    <xf numFmtId="0" fontId="36" fillId="0" borderId="12"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76200</xdr:rowOff>
    </xdr:from>
    <xdr:to>
      <xdr:col>6</xdr:col>
      <xdr:colOff>9525</xdr:colOff>
      <xdr:row>47</xdr:row>
      <xdr:rowOff>85725</xdr:rowOff>
    </xdr:to>
    <xdr:sp>
      <xdr:nvSpPr>
        <xdr:cNvPr id="1" name="Text Box 6"/>
        <xdr:cNvSpPr txBox="1">
          <a:spLocks noChangeArrowheads="1"/>
        </xdr:cNvSpPr>
      </xdr:nvSpPr>
      <xdr:spPr>
        <a:xfrm>
          <a:off x="0" y="11287125"/>
          <a:ext cx="6972300" cy="17811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The chart will automatically calculate what you are owed for mileage.  For your interest, in each journey, you will receive 45p per mile 
</a:t>
          </a:r>
          <a:r>
            <a:rPr lang="en-US" cap="none" sz="900" b="0" i="0" u="none" baseline="0">
              <a:solidFill>
                <a:srgbClr val="000000"/>
              </a:solidFill>
              <a:latin typeface="Calibri"/>
              <a:ea typeface="Calibri"/>
              <a:cs typeface="Calibri"/>
            </a:rPr>
            <a:t>You can also claim 5p per mile per additional passenger if another CAP employee travels with you (please note that this does not include Support Workers and other volunteers, or the driver!).
</a:t>
          </a:r>
          <a:r>
            <a:rPr lang="en-US" cap="none" sz="900" b="0" i="0" u="none" baseline="0">
              <a:solidFill>
                <a:srgbClr val="000000"/>
              </a:solidFill>
              <a:latin typeface="Calibri"/>
              <a:ea typeface="Calibri"/>
              <a:cs typeface="Calibri"/>
            </a:rPr>
            <a:t>If you had a passenger for only part of the journey then approximate the proportion of the journey you had the passenger for and put that in the passenger box ie if only half the journey then put 0.5 passengers. This will then calculate the allowance correctly.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Drivers Signature</a:t>
          </a:r>
          <a:r>
            <a:rPr lang="en-US" cap="none" sz="1000" b="0" i="0" u="none" baseline="0">
              <a:solidFill>
                <a:srgbClr val="000000"/>
              </a:solidFill>
              <a:latin typeface="Calibri"/>
              <a:ea typeface="Calibri"/>
              <a:cs typeface="Calibri"/>
            </a:rPr>
            <a:t> __________________________________________________________________                    </a:t>
          </a:r>
        </a:p>
      </xdr:txBody>
    </xdr:sp>
    <xdr:clientData/>
  </xdr:twoCellAnchor>
  <xdr:twoCellAnchor editAs="oneCell">
    <xdr:from>
      <xdr:col>4</xdr:col>
      <xdr:colOff>742950</xdr:colOff>
      <xdr:row>0</xdr:row>
      <xdr:rowOff>0</xdr:rowOff>
    </xdr:from>
    <xdr:to>
      <xdr:col>6</xdr:col>
      <xdr:colOff>9525</xdr:colOff>
      <xdr:row>3</xdr:row>
      <xdr:rowOff>0</xdr:rowOff>
    </xdr:to>
    <xdr:pic>
      <xdr:nvPicPr>
        <xdr:cNvPr id="2" name="Picture 1" descr="CAP logo_PRIMARY-SMALL.jpg"/>
        <xdr:cNvPicPr preferRelativeResize="1">
          <a:picLocks noChangeAspect="1"/>
        </xdr:cNvPicPr>
      </xdr:nvPicPr>
      <xdr:blipFill>
        <a:blip r:embed="rId1"/>
        <a:stretch>
          <a:fillRect/>
        </a:stretch>
      </xdr:blipFill>
      <xdr:spPr>
        <a:xfrm>
          <a:off x="5695950" y="0"/>
          <a:ext cx="12763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F74"/>
  <sheetViews>
    <sheetView tabSelected="1" zoomScale="130" zoomScaleNormal="130" zoomScalePageLayoutView="130" workbookViewId="0" topLeftCell="A1">
      <selection activeCell="I10" sqref="I10"/>
    </sheetView>
  </sheetViews>
  <sheetFormatPr defaultColWidth="8.8515625" defaultRowHeight="12.75"/>
  <cols>
    <col min="1" max="1" width="19.28125" style="34" customWidth="1"/>
    <col min="2" max="2" width="34.140625" style="1" customWidth="1"/>
    <col min="3" max="3" width="5.421875" style="1" customWidth="1"/>
    <col min="4" max="5" width="15.421875" style="33" customWidth="1"/>
    <col min="6" max="6" width="14.7109375" style="27" customWidth="1"/>
    <col min="7" max="16384" width="8.8515625" style="1" customWidth="1"/>
  </cols>
  <sheetData>
    <row r="1" spans="1:6" ht="63" customHeight="1">
      <c r="A1" s="53" t="s">
        <v>20</v>
      </c>
      <c r="B1" s="54"/>
      <c r="C1" s="54"/>
      <c r="D1" s="54"/>
      <c r="E1" s="54"/>
      <c r="F1" s="54"/>
    </row>
    <row r="2" spans="1:6" ht="12.75">
      <c r="A2" s="54"/>
      <c r="B2" s="54"/>
      <c r="C2" s="54"/>
      <c r="D2" s="54"/>
      <c r="E2" s="54"/>
      <c r="F2" s="54"/>
    </row>
    <row r="3" spans="1:6" ht="37.5" customHeight="1">
      <c r="A3" s="54"/>
      <c r="B3" s="54"/>
      <c r="C3" s="54"/>
      <c r="D3" s="54"/>
      <c r="E3" s="54"/>
      <c r="F3" s="54"/>
    </row>
    <row r="4" spans="1:6" ht="14.25" customHeight="1">
      <c r="A4" s="2"/>
      <c r="B4" s="2"/>
      <c r="C4" s="2"/>
      <c r="D4" s="35"/>
      <c r="E4" s="36"/>
      <c r="F4" s="36"/>
    </row>
    <row r="5" spans="2:5" ht="24" customHeight="1">
      <c r="B5" s="40" t="s">
        <v>6</v>
      </c>
      <c r="C5" s="41"/>
      <c r="D5" s="41"/>
      <c r="E5" s="41"/>
    </row>
    <row r="6" spans="2:6" ht="24" customHeight="1">
      <c r="B6" s="40" t="s">
        <v>7</v>
      </c>
      <c r="C6" s="41"/>
      <c r="D6" s="41"/>
      <c r="E6" s="41"/>
      <c r="F6" s="38" t="s">
        <v>18</v>
      </c>
    </row>
    <row r="7" spans="2:6" ht="24" customHeight="1">
      <c r="B7" s="40" t="s">
        <v>8</v>
      </c>
      <c r="C7" s="41"/>
      <c r="D7" s="41"/>
      <c r="E7" s="41"/>
      <c r="F7" s="37"/>
    </row>
    <row r="8" spans="1:6" ht="24" customHeight="1">
      <c r="A8" s="1"/>
      <c r="B8" s="40" t="s">
        <v>12</v>
      </c>
      <c r="C8" s="41"/>
      <c r="D8" s="41"/>
      <c r="E8" s="41"/>
      <c r="F8" s="37"/>
    </row>
    <row r="9" spans="1:6" ht="24" customHeight="1">
      <c r="A9" s="1"/>
      <c r="B9" s="55" t="s">
        <v>19</v>
      </c>
      <c r="C9" s="55"/>
      <c r="D9" s="55"/>
      <c r="E9" s="55"/>
      <c r="F9" s="39"/>
    </row>
    <row r="10" spans="1:6" ht="19.5" customHeight="1">
      <c r="A10" s="52"/>
      <c r="B10" s="52"/>
      <c r="C10" s="52"/>
      <c r="D10" s="52"/>
      <c r="E10" s="52"/>
      <c r="F10" s="52"/>
    </row>
    <row r="11" spans="1:6" ht="39.75" customHeight="1">
      <c r="A11" s="3" t="s">
        <v>0</v>
      </c>
      <c r="B11" s="4" t="s">
        <v>9</v>
      </c>
      <c r="C11" s="5"/>
      <c r="D11" s="6" t="s">
        <v>10</v>
      </c>
      <c r="E11" s="7" t="s">
        <v>16</v>
      </c>
      <c r="F11" s="6" t="s">
        <v>2</v>
      </c>
    </row>
    <row r="12" spans="1:6" ht="24" customHeight="1">
      <c r="A12" s="8"/>
      <c r="B12" s="42"/>
      <c r="C12" s="43"/>
      <c r="D12" s="9"/>
      <c r="E12" s="9"/>
      <c r="F12" s="10">
        <f aca="true" t="shared" si="0" ref="F12:F32">IF(D12&lt;100,(D12*($B$72))+(E12*D12*$B$74),((D12-100)*($B$73)+($B$72*100))+(E12*D12*$B$74))</f>
        <v>0</v>
      </c>
    </row>
    <row r="13" spans="1:6" ht="24" customHeight="1">
      <c r="A13" s="8"/>
      <c r="B13" s="42"/>
      <c r="C13" s="43"/>
      <c r="D13" s="9"/>
      <c r="E13" s="9"/>
      <c r="F13" s="10">
        <f t="shared" si="0"/>
        <v>0</v>
      </c>
    </row>
    <row r="14" spans="1:6" ht="24" customHeight="1">
      <c r="A14" s="8"/>
      <c r="B14" s="42"/>
      <c r="C14" s="56"/>
      <c r="D14" s="9"/>
      <c r="E14" s="9"/>
      <c r="F14" s="10">
        <f t="shared" si="0"/>
        <v>0</v>
      </c>
    </row>
    <row r="15" spans="1:6" ht="24" customHeight="1">
      <c r="A15" s="8"/>
      <c r="B15" s="42"/>
      <c r="C15" s="56"/>
      <c r="D15" s="9"/>
      <c r="E15" s="9"/>
      <c r="F15" s="10">
        <f t="shared" si="0"/>
        <v>0</v>
      </c>
    </row>
    <row r="16" spans="1:6" ht="24" customHeight="1">
      <c r="A16" s="8"/>
      <c r="B16" s="42"/>
      <c r="C16" s="56"/>
      <c r="D16" s="9"/>
      <c r="E16" s="9"/>
      <c r="F16" s="10">
        <f t="shared" si="0"/>
        <v>0</v>
      </c>
    </row>
    <row r="17" spans="1:6" ht="24" customHeight="1">
      <c r="A17" s="8"/>
      <c r="B17" s="42"/>
      <c r="C17" s="56"/>
      <c r="D17" s="9"/>
      <c r="E17" s="9"/>
      <c r="F17" s="10">
        <f t="shared" si="0"/>
        <v>0</v>
      </c>
    </row>
    <row r="18" spans="1:6" ht="24" customHeight="1">
      <c r="A18" s="8"/>
      <c r="B18" s="42"/>
      <c r="C18" s="43"/>
      <c r="D18" s="9"/>
      <c r="E18" s="9"/>
      <c r="F18" s="10">
        <f t="shared" si="0"/>
        <v>0</v>
      </c>
    </row>
    <row r="19" spans="1:6" ht="24" customHeight="1">
      <c r="A19" s="8"/>
      <c r="B19" s="42"/>
      <c r="C19" s="43"/>
      <c r="D19" s="9"/>
      <c r="E19" s="9"/>
      <c r="F19" s="10">
        <f t="shared" si="0"/>
        <v>0</v>
      </c>
    </row>
    <row r="20" spans="1:6" ht="24" customHeight="1">
      <c r="A20" s="8"/>
      <c r="B20" s="42"/>
      <c r="C20" s="43"/>
      <c r="D20" s="9"/>
      <c r="E20" s="9"/>
      <c r="F20" s="10">
        <f t="shared" si="0"/>
        <v>0</v>
      </c>
    </row>
    <row r="21" spans="1:6" ht="24" customHeight="1">
      <c r="A21" s="8"/>
      <c r="B21" s="42"/>
      <c r="C21" s="43"/>
      <c r="D21" s="9"/>
      <c r="E21" s="9"/>
      <c r="F21" s="10">
        <f t="shared" si="0"/>
        <v>0</v>
      </c>
    </row>
    <row r="22" spans="1:6" ht="24" customHeight="1">
      <c r="A22" s="8"/>
      <c r="B22" s="42"/>
      <c r="C22" s="43"/>
      <c r="D22" s="9"/>
      <c r="E22" s="9"/>
      <c r="F22" s="10">
        <f t="shared" si="0"/>
        <v>0</v>
      </c>
    </row>
    <row r="23" spans="1:6" ht="24" customHeight="1">
      <c r="A23" s="8"/>
      <c r="B23" s="42"/>
      <c r="C23" s="43"/>
      <c r="D23" s="9"/>
      <c r="E23" s="9"/>
      <c r="F23" s="10">
        <f t="shared" si="0"/>
        <v>0</v>
      </c>
    </row>
    <row r="24" spans="1:6" ht="24" customHeight="1">
      <c r="A24" s="8"/>
      <c r="B24" s="42"/>
      <c r="C24" s="43"/>
      <c r="D24" s="9"/>
      <c r="E24" s="9"/>
      <c r="F24" s="10">
        <f t="shared" si="0"/>
        <v>0</v>
      </c>
    </row>
    <row r="25" spans="1:6" ht="24" customHeight="1">
      <c r="A25" s="8"/>
      <c r="B25" s="42"/>
      <c r="C25" s="43"/>
      <c r="D25" s="9"/>
      <c r="E25" s="9"/>
      <c r="F25" s="10">
        <f t="shared" si="0"/>
        <v>0</v>
      </c>
    </row>
    <row r="26" spans="1:6" ht="24" customHeight="1">
      <c r="A26" s="8"/>
      <c r="B26" s="42"/>
      <c r="C26" s="43"/>
      <c r="D26" s="9"/>
      <c r="E26" s="9"/>
      <c r="F26" s="10">
        <f t="shared" si="0"/>
        <v>0</v>
      </c>
    </row>
    <row r="27" spans="1:6" ht="24" customHeight="1">
      <c r="A27" s="8"/>
      <c r="B27" s="42"/>
      <c r="C27" s="43"/>
      <c r="D27" s="9"/>
      <c r="E27" s="9"/>
      <c r="F27" s="10">
        <f t="shared" si="0"/>
        <v>0</v>
      </c>
    </row>
    <row r="28" spans="1:6" ht="24" customHeight="1">
      <c r="A28" s="8"/>
      <c r="B28" s="42"/>
      <c r="C28" s="43"/>
      <c r="D28" s="9"/>
      <c r="E28" s="9"/>
      <c r="F28" s="10">
        <f t="shared" si="0"/>
        <v>0</v>
      </c>
    </row>
    <row r="29" spans="1:6" ht="24" customHeight="1">
      <c r="A29" s="8"/>
      <c r="B29" s="42"/>
      <c r="C29" s="43"/>
      <c r="D29" s="9"/>
      <c r="E29" s="9"/>
      <c r="F29" s="10">
        <f t="shared" si="0"/>
        <v>0</v>
      </c>
    </row>
    <row r="30" spans="1:6" ht="24" customHeight="1">
      <c r="A30" s="8"/>
      <c r="B30" s="42"/>
      <c r="C30" s="43"/>
      <c r="D30" s="9"/>
      <c r="E30" s="9"/>
      <c r="F30" s="10">
        <f t="shared" si="0"/>
        <v>0</v>
      </c>
    </row>
    <row r="31" spans="1:6" ht="24" customHeight="1">
      <c r="A31" s="8"/>
      <c r="B31" s="42"/>
      <c r="C31" s="43"/>
      <c r="D31" s="9"/>
      <c r="E31" s="9"/>
      <c r="F31" s="10">
        <f t="shared" si="0"/>
        <v>0</v>
      </c>
    </row>
    <row r="32" spans="1:6" ht="24" customHeight="1">
      <c r="A32" s="8"/>
      <c r="B32" s="42"/>
      <c r="C32" s="43"/>
      <c r="D32" s="9"/>
      <c r="E32" s="9"/>
      <c r="F32" s="10">
        <f t="shared" si="0"/>
        <v>0</v>
      </c>
    </row>
    <row r="33" spans="1:6" ht="24" customHeight="1">
      <c r="A33" s="11"/>
      <c r="B33" s="48" t="s">
        <v>11</v>
      </c>
      <c r="C33" s="49"/>
      <c r="D33" s="12">
        <f>SUM(D12:D32)</f>
        <v>0</v>
      </c>
      <c r="E33" s="12"/>
      <c r="F33" s="13"/>
    </row>
    <row r="34" spans="1:6" ht="24" customHeight="1">
      <c r="A34" s="11"/>
      <c r="B34" s="50" t="s">
        <v>13</v>
      </c>
      <c r="C34" s="51"/>
      <c r="D34" s="49"/>
      <c r="E34" s="14"/>
      <c r="F34" s="13">
        <f>SUM(F12:F33)</f>
        <v>0</v>
      </c>
    </row>
    <row r="35" spans="1:6" ht="24" customHeight="1">
      <c r="A35" s="15"/>
      <c r="B35" s="16"/>
      <c r="C35" s="17"/>
      <c r="D35" s="17"/>
      <c r="E35" s="17"/>
      <c r="F35" s="18"/>
    </row>
    <row r="36" spans="1:6" ht="24" customHeight="1">
      <c r="A36" s="44" t="s">
        <v>14</v>
      </c>
      <c r="B36" s="45"/>
      <c r="C36" s="45"/>
      <c r="D36" s="45"/>
      <c r="E36" s="45"/>
      <c r="F36" s="45"/>
    </row>
    <row r="37" spans="1:6" ht="13.5" hidden="1">
      <c r="A37" s="19"/>
      <c r="B37" s="19"/>
      <c r="C37" s="19"/>
      <c r="D37" s="19"/>
      <c r="E37" s="19"/>
      <c r="F37" s="19"/>
    </row>
    <row r="38" spans="1:6" ht="11.25" customHeight="1" hidden="1">
      <c r="A38" s="19"/>
      <c r="B38" s="19"/>
      <c r="C38" s="19"/>
      <c r="D38" s="19"/>
      <c r="E38" s="19"/>
      <c r="F38" s="19"/>
    </row>
    <row r="39" spans="1:6" ht="12.75" customHeight="1" hidden="1">
      <c r="A39" s="19"/>
      <c r="B39" s="19"/>
      <c r="C39" s="19"/>
      <c r="D39" s="19"/>
      <c r="E39" s="19"/>
      <c r="F39" s="19"/>
    </row>
    <row r="40" spans="1:6" ht="12.75" customHeight="1" hidden="1">
      <c r="A40" s="19"/>
      <c r="B40" s="19"/>
      <c r="C40" s="19"/>
      <c r="D40" s="19"/>
      <c r="E40" s="19"/>
      <c r="F40" s="19"/>
    </row>
    <row r="41" spans="1:6" ht="24" customHeight="1">
      <c r="A41" s="46"/>
      <c r="B41" s="46"/>
      <c r="C41" s="46"/>
      <c r="D41" s="46"/>
      <c r="E41" s="46"/>
      <c r="F41" s="46"/>
    </row>
    <row r="42" spans="1:6" ht="13.5">
      <c r="A42" s="47"/>
      <c r="B42" s="47"/>
      <c r="C42" s="47"/>
      <c r="D42" s="47"/>
      <c r="E42" s="47"/>
      <c r="F42" s="47"/>
    </row>
    <row r="43" spans="1:6" ht="13.5">
      <c r="A43" s="19"/>
      <c r="B43" s="19"/>
      <c r="C43" s="19"/>
      <c r="D43" s="19"/>
      <c r="E43" s="19"/>
      <c r="F43" s="19"/>
    </row>
    <row r="44" spans="1:6" ht="13.5">
      <c r="A44" s="19"/>
      <c r="B44" s="19"/>
      <c r="C44" s="19"/>
      <c r="D44" s="19"/>
      <c r="E44" s="19"/>
      <c r="F44" s="19"/>
    </row>
    <row r="45" spans="1:6" ht="21">
      <c r="A45" s="20"/>
      <c r="B45" s="21"/>
      <c r="C45" s="21"/>
      <c r="D45" s="22"/>
      <c r="E45" s="22"/>
      <c r="F45" s="23"/>
    </row>
    <row r="71" spans="1:5" ht="21">
      <c r="A71" s="24" t="s">
        <v>1</v>
      </c>
      <c r="B71" s="25" t="s">
        <v>3</v>
      </c>
      <c r="C71" s="25" t="s">
        <v>4</v>
      </c>
      <c r="D71" s="26" t="s">
        <v>5</v>
      </c>
      <c r="E71" s="26"/>
    </row>
    <row r="72" spans="1:5" ht="21">
      <c r="A72" s="28">
        <v>100</v>
      </c>
      <c r="B72" s="29">
        <v>0.45</v>
      </c>
      <c r="C72" s="29">
        <v>0.3</v>
      </c>
      <c r="D72" s="30">
        <f>IF(A72&lt;100,A72*($B$72),((A72-100)*($C$72)+($B$72*100)))</f>
        <v>45</v>
      </c>
      <c r="E72" s="30"/>
    </row>
    <row r="73" spans="1:2" ht="21">
      <c r="A73" s="31" t="s">
        <v>15</v>
      </c>
      <c r="B73" s="32">
        <v>0.45</v>
      </c>
    </row>
    <row r="74" spans="1:2" ht="21">
      <c r="A74" s="31" t="s">
        <v>17</v>
      </c>
      <c r="B74" s="32">
        <v>0.05</v>
      </c>
    </row>
  </sheetData>
  <sheetProtection/>
  <mergeCells count="33">
    <mergeCell ref="B15:C15"/>
    <mergeCell ref="B16:C16"/>
    <mergeCell ref="B17:C17"/>
    <mergeCell ref="A1:F3"/>
    <mergeCell ref="B9:E9"/>
    <mergeCell ref="C8:E8"/>
    <mergeCell ref="C7:E7"/>
    <mergeCell ref="C6:E6"/>
    <mergeCell ref="B30:C30"/>
    <mergeCell ref="B19:C19"/>
    <mergeCell ref="B25:C25"/>
    <mergeCell ref="B26:C26"/>
    <mergeCell ref="B27:C27"/>
    <mergeCell ref="A42:F42"/>
    <mergeCell ref="B33:C33"/>
    <mergeCell ref="B34:D34"/>
    <mergeCell ref="A10:F10"/>
    <mergeCell ref="B32:C32"/>
    <mergeCell ref="B28:C28"/>
    <mergeCell ref="B29:C29"/>
    <mergeCell ref="B24:C24"/>
    <mergeCell ref="B31:C31"/>
    <mergeCell ref="B20:C20"/>
    <mergeCell ref="C5:E5"/>
    <mergeCell ref="B21:C21"/>
    <mergeCell ref="B22:C22"/>
    <mergeCell ref="B23:C23"/>
    <mergeCell ref="A36:F36"/>
    <mergeCell ref="A41:F41"/>
    <mergeCell ref="B12:C12"/>
    <mergeCell ref="B13:C13"/>
    <mergeCell ref="B18:C18"/>
    <mergeCell ref="B14:C14"/>
  </mergeCells>
  <printOptions horizontalCentered="1"/>
  <pageMargins left="0.3937007874015748" right="0.3937007874015748" top="0.3937007874015748" bottom="0.3937007874015748" header="0" footer="0"/>
  <pageSetup fitToHeight="1" fitToWidth="1" horizontalDpi="1200" verticalDpi="1200" orientation="portrait" paperSize="9" scale="7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Christians Against Poverty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 Computers International</dc:creator>
  <cp:keywords/>
  <dc:description/>
  <cp:lastModifiedBy>Microsoft Office User</cp:lastModifiedBy>
  <cp:lastPrinted>2018-10-19T14:31:13Z</cp:lastPrinted>
  <dcterms:created xsi:type="dcterms:W3CDTF">2003-02-19T16:28:27Z</dcterms:created>
  <dcterms:modified xsi:type="dcterms:W3CDTF">2018-12-11T11:08:21Z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-923491841</vt:i4>
  </property>
  <property fmtid="{D5CDD505-2E9C-101B-9397-08002B2CF9AE}" pid="3" name="_EmailSubject">
    <vt:lpwstr>Mileage Expenses</vt:lpwstr>
  </property>
  <property fmtid="{D5CDD505-2E9C-101B-9397-08002B2CF9AE}" pid="4" name="_AuthorEmail">
    <vt:lpwstr>mattbarlow@capuk.org</vt:lpwstr>
  </property>
  <property fmtid="{D5CDD505-2E9C-101B-9397-08002B2CF9AE}" pid="5" name="_AuthorEmailDisplayName">
    <vt:lpwstr>Matt Barlow</vt:lpwstr>
  </property>
  <property fmtid="{D5CDD505-2E9C-101B-9397-08002B2CF9AE}" pid="6" name="_ReviewingToolsShownOnce">
    <vt:lpwstr/>
  </property>
</Properties>
</file>